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60" windowWidth="32760" windowHeight="21120" activeTab="0"/>
  </bookViews>
  <sheets>
    <sheet name="Feuil1" sheetId="1" r:id="rId1"/>
  </sheets>
  <definedNames>
    <definedName name="_xlnm.Print_Area" localSheetId="0">'Feuil1'!$A$1:$K$39</definedName>
  </definedNames>
  <calcPr fullCalcOnLoad="1"/>
</workbook>
</file>

<file path=xl/sharedStrings.xml><?xml version="1.0" encoding="utf-8"?>
<sst xmlns="http://schemas.openxmlformats.org/spreadsheetml/2006/main" count="60" uniqueCount="43">
  <si>
    <t>JUNIORS</t>
  </si>
  <si>
    <t>TOTAL</t>
  </si>
  <si>
    <t>Catégorie</t>
  </si>
  <si>
    <t>Nombre</t>
  </si>
  <si>
    <t>Coût</t>
  </si>
  <si>
    <t>Total</t>
  </si>
  <si>
    <t>Dir. Régional</t>
  </si>
  <si>
    <t>Instructeur</t>
  </si>
  <si>
    <t>Examinateur</t>
  </si>
  <si>
    <t>AKJQ</t>
  </si>
  <si>
    <t>2- Répartition frais</t>
  </si>
  <si>
    <t>Montant</t>
  </si>
  <si>
    <t>Nb heures</t>
  </si>
  <si>
    <t>Nb de km</t>
  </si>
  <si>
    <t>Nb jours</t>
  </si>
  <si>
    <t xml:space="preserve">TOTAL    </t>
  </si>
  <si>
    <t xml:space="preserve"> </t>
  </si>
  <si>
    <t>CALCUL DES FRAIS D'EXAMENS</t>
  </si>
  <si>
    <t>1- Nb de candidats</t>
  </si>
  <si>
    <t>3- Coûts pour l'examinateur</t>
  </si>
  <si>
    <t>Stationnement :</t>
  </si>
  <si>
    <t>(Autobus, avion)</t>
  </si>
  <si>
    <t>SÉNIORS</t>
  </si>
  <si>
    <t>60,00 $  1 journée</t>
  </si>
  <si>
    <t>Clinique :</t>
  </si>
  <si>
    <t>Séjour :</t>
  </si>
  <si>
    <t>Repas :</t>
  </si>
  <si>
    <t>Examinateur :</t>
  </si>
  <si>
    <t>Auto</t>
  </si>
  <si>
    <t xml:space="preserve">Transport : </t>
  </si>
  <si>
    <t>35,00 $  1/2 journée</t>
  </si>
  <si>
    <t xml:space="preserve">TOTAL </t>
  </si>
  <si>
    <t>Dir. régional :</t>
  </si>
  <si>
    <t>AKJQ :</t>
  </si>
  <si>
    <t>Note : Compléter les champs en jaune seulement</t>
  </si>
  <si>
    <t xml:space="preserve">Date : </t>
  </si>
  <si>
    <t xml:space="preserve">Numéro du dojo : </t>
  </si>
  <si>
    <t xml:space="preserve">Instructeur : </t>
  </si>
  <si>
    <t xml:space="preserve">Dir. régional : </t>
  </si>
  <si>
    <r>
      <t>Endroit :</t>
    </r>
    <r>
      <rPr>
        <b/>
        <sz val="8"/>
        <rFont val="Arial"/>
        <family val="2"/>
      </rPr>
      <t xml:space="preserve"> </t>
    </r>
  </si>
  <si>
    <r>
      <t>Examinateur :</t>
    </r>
    <r>
      <rPr>
        <b/>
        <sz val="8"/>
        <rFont val="Arial"/>
        <family val="2"/>
      </rPr>
      <t xml:space="preserve"> </t>
    </r>
  </si>
  <si>
    <t>4- Payable à :</t>
  </si>
  <si>
    <t>Divers :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</si>
</sst>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_-* #,##0.00\ &quot;$&quot;_-;\-* #,##0.00\ &quot;$&quot;_-;_-* &quot;-&quot;??\ &quot;$&quot;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178" fontId="3" fillId="0" borderId="0" xfId="48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178" fontId="0" fillId="0" borderId="0" xfId="48" applyFont="1" applyAlignment="1">
      <alignment/>
    </xf>
    <xf numFmtId="0" fontId="3" fillId="0" borderId="10" xfId="0" applyFont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8" fontId="0" fillId="0" borderId="12" xfId="46" applyNumberFormat="1" applyFont="1" applyBorder="1" applyAlignment="1">
      <alignment horizontal="center"/>
    </xf>
    <xf numFmtId="178" fontId="0" fillId="0" borderId="12" xfId="46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78" fontId="3" fillId="0" borderId="10" xfId="0" applyNumberFormat="1" applyFont="1" applyBorder="1" applyAlignment="1">
      <alignment/>
    </xf>
    <xf numFmtId="0" fontId="5" fillId="33" borderId="11" xfId="0" applyFont="1" applyFill="1" applyBorder="1" applyAlignment="1">
      <alignment horizontal="left"/>
    </xf>
    <xf numFmtId="178" fontId="0" fillId="0" borderId="13" xfId="48" applyFont="1" applyBorder="1" applyAlignment="1">
      <alignment/>
    </xf>
    <xf numFmtId="0" fontId="3" fillId="0" borderId="13" xfId="0" applyFont="1" applyBorder="1" applyAlignment="1">
      <alignment horizontal="left"/>
    </xf>
    <xf numFmtId="178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178" fontId="0" fillId="0" borderId="13" xfId="48" applyNumberFormat="1" applyFont="1" applyBorder="1" applyAlignment="1">
      <alignment/>
    </xf>
    <xf numFmtId="178" fontId="0" fillId="0" borderId="13" xfId="46" applyNumberFormat="1" applyFont="1" applyBorder="1" applyAlignment="1">
      <alignment/>
    </xf>
    <xf numFmtId="178" fontId="0" fillId="0" borderId="13" xfId="46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180" fontId="3" fillId="0" borderId="10" xfId="0" applyNumberFormat="1" applyFont="1" applyBorder="1" applyAlignment="1">
      <alignment/>
    </xf>
    <xf numFmtId="179" fontId="47" fillId="34" borderId="15" xfId="46" applyFont="1" applyFill="1" applyBorder="1" applyAlignment="1">
      <alignment horizontal="center"/>
    </xf>
    <xf numFmtId="179" fontId="47" fillId="34" borderId="16" xfId="46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78" fontId="0" fillId="0" borderId="11" xfId="48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8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8" fontId="0" fillId="0" borderId="11" xfId="48" applyFont="1" applyFill="1" applyBorder="1" applyAlignment="1">
      <alignment/>
    </xf>
    <xf numFmtId="0" fontId="0" fillId="0" borderId="0" xfId="0" applyFill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78" fontId="0" fillId="35" borderId="13" xfId="48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0" borderId="0" xfId="0" applyFont="1" applyAlignment="1">
      <alignment horizontal="left"/>
    </xf>
    <xf numFmtId="178" fontId="0" fillId="35" borderId="11" xfId="48" applyNumberFormat="1" applyFont="1" applyFill="1" applyBorder="1" applyAlignment="1">
      <alignment/>
    </xf>
    <xf numFmtId="178" fontId="0" fillId="35" borderId="13" xfId="0" applyNumberFormat="1" applyFill="1" applyBorder="1" applyAlignment="1">
      <alignment horizontal="center"/>
    </xf>
    <xf numFmtId="178" fontId="0" fillId="35" borderId="13" xfId="46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178" fontId="3" fillId="36" borderId="16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178" fontId="3" fillId="36" borderId="10" xfId="0" applyNumberFormat="1" applyFont="1" applyFill="1" applyBorder="1" applyAlignment="1">
      <alignment/>
    </xf>
    <xf numFmtId="178" fontId="3" fillId="36" borderId="16" xfId="0" applyNumberFormat="1" applyFont="1" applyFill="1" applyBorder="1" applyAlignment="1">
      <alignment/>
    </xf>
    <xf numFmtId="0" fontId="3" fillId="36" borderId="15" xfId="0" applyFont="1" applyFill="1" applyBorder="1" applyAlignment="1">
      <alignment horizontal="left"/>
    </xf>
    <xf numFmtId="180" fontId="3" fillId="36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7" fillId="36" borderId="10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123825</xdr:rowOff>
    </xdr:from>
    <xdr:to>
      <xdr:col>2</xdr:col>
      <xdr:colOff>781050</xdr:colOff>
      <xdr:row>3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933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tabSelected="1" zoomScale="120" zoomScaleNormal="120" zoomScalePageLayoutView="0" workbookViewId="0" topLeftCell="A1">
      <selection activeCell="N24" sqref="N24"/>
    </sheetView>
  </sheetViews>
  <sheetFormatPr defaultColWidth="11.57421875" defaultRowHeight="12.75"/>
  <cols>
    <col min="1" max="1" width="1.1484375" style="0" customWidth="1"/>
    <col min="2" max="2" width="18.00390625" style="1" customWidth="1"/>
    <col min="3" max="3" width="17.421875" style="0" customWidth="1"/>
    <col min="4" max="4" width="15.421875" style="1" customWidth="1"/>
    <col min="5" max="5" width="11.8515625" style="0" customWidth="1"/>
    <col min="6" max="6" width="13.7109375" style="0" customWidth="1"/>
    <col min="7" max="7" width="11.421875" style="0" customWidth="1"/>
    <col min="8" max="8" width="12.8515625" style="0" customWidth="1"/>
    <col min="9" max="9" width="12.7109375" style="0" customWidth="1"/>
    <col min="10" max="10" width="13.7109375" style="0" customWidth="1"/>
    <col min="11" max="16384" width="11.421875" style="0" customWidth="1"/>
  </cols>
  <sheetData>
    <row r="1" ht="12.75">
      <c r="L1" s="11"/>
    </row>
    <row r="2" spans="9:11" ht="21.75" customHeight="1">
      <c r="I2" s="73" t="s">
        <v>17</v>
      </c>
      <c r="J2" s="74"/>
      <c r="K2" s="75"/>
    </row>
    <row r="3" ht="12.75"/>
    <row r="4" ht="12.75"/>
    <row r="8" spans="2:15" ht="18">
      <c r="B8" s="37"/>
      <c r="C8" s="37"/>
      <c r="D8" s="37"/>
      <c r="E8" s="3"/>
      <c r="M8" s="38"/>
      <c r="N8" s="38"/>
      <c r="O8" s="38"/>
    </row>
    <row r="9" ht="7.5" customHeight="1"/>
    <row r="10" spans="2:10" ht="18" customHeight="1">
      <c r="B10" s="60" t="s">
        <v>35</v>
      </c>
      <c r="C10" s="52"/>
      <c r="D10" s="60" t="s">
        <v>40</v>
      </c>
      <c r="E10" s="53"/>
      <c r="F10" s="54"/>
      <c r="G10" s="2"/>
      <c r="H10" s="1"/>
      <c r="I10" s="1"/>
      <c r="J10" s="1"/>
    </row>
    <row r="11" spans="2:6" ht="18" customHeight="1">
      <c r="B11" s="60" t="s">
        <v>36</v>
      </c>
      <c r="C11" s="52"/>
      <c r="D11" s="60" t="s">
        <v>37</v>
      </c>
      <c r="E11" s="53"/>
      <c r="F11" s="54"/>
    </row>
    <row r="12" spans="2:7" ht="18" customHeight="1">
      <c r="B12" s="60" t="s">
        <v>39</v>
      </c>
      <c r="C12" s="52"/>
      <c r="D12" s="60" t="s">
        <v>38</v>
      </c>
      <c r="E12" s="53"/>
      <c r="F12" s="54"/>
      <c r="G12" s="3"/>
    </row>
    <row r="13" spans="2:7" ht="12.75">
      <c r="B13" s="8"/>
      <c r="C13" s="8"/>
      <c r="D13" s="8"/>
      <c r="E13" s="8"/>
      <c r="F13" s="8"/>
      <c r="G13" s="3"/>
    </row>
    <row r="14" spans="2:7" ht="13.5">
      <c r="B14" s="13" t="s">
        <v>18</v>
      </c>
      <c r="C14" s="3"/>
      <c r="D14" s="2"/>
      <c r="E14" s="3"/>
      <c r="F14" s="3"/>
      <c r="G14" s="3"/>
    </row>
    <row r="15" spans="2:6" ht="12.75">
      <c r="B15" s="59" t="s">
        <v>2</v>
      </c>
      <c r="C15" s="59" t="s">
        <v>3</v>
      </c>
      <c r="D15" s="59" t="s">
        <v>4</v>
      </c>
      <c r="E15" s="72" t="s">
        <v>5</v>
      </c>
      <c r="F15" s="72"/>
    </row>
    <row r="16" spans="2:6" ht="12.75">
      <c r="B16" s="39" t="s">
        <v>0</v>
      </c>
      <c r="C16" s="46"/>
      <c r="D16" s="40">
        <v>20</v>
      </c>
      <c r="E16" s="41"/>
      <c r="F16" s="42">
        <f>SUM(C16*D16)</f>
        <v>0</v>
      </c>
    </row>
    <row r="17" spans="2:6" ht="12.75">
      <c r="B17" s="15" t="s">
        <v>22</v>
      </c>
      <c r="C17" s="47"/>
      <c r="D17" s="16">
        <v>25</v>
      </c>
      <c r="E17" s="32"/>
      <c r="F17" s="17">
        <f>SUM(C17*D17)</f>
        <v>0</v>
      </c>
    </row>
    <row r="18" spans="2:6" ht="12.75">
      <c r="B18" s="69" t="s">
        <v>1</v>
      </c>
      <c r="C18" s="64"/>
      <c r="D18" s="64"/>
      <c r="E18" s="64"/>
      <c r="F18" s="68">
        <f>SUM(F16:F17)</f>
        <v>0</v>
      </c>
    </row>
    <row r="19" ht="9.75" customHeight="1"/>
    <row r="20" spans="2:11" ht="13.5">
      <c r="B20" s="13" t="s">
        <v>10</v>
      </c>
      <c r="C20" s="3"/>
      <c r="D20" s="2"/>
      <c r="E20" s="3"/>
      <c r="F20" s="3"/>
      <c r="G20" s="3"/>
      <c r="H20" s="3"/>
      <c r="I20" s="3"/>
      <c r="J20" s="3"/>
      <c r="K20" s="3"/>
    </row>
    <row r="21" spans="2:11" ht="12.75">
      <c r="B21" s="59" t="s">
        <v>2</v>
      </c>
      <c r="C21" s="59" t="s">
        <v>3</v>
      </c>
      <c r="D21" s="59" t="s">
        <v>6</v>
      </c>
      <c r="E21" s="59" t="s">
        <v>5</v>
      </c>
      <c r="F21" s="59" t="s">
        <v>7</v>
      </c>
      <c r="G21" s="59" t="s">
        <v>5</v>
      </c>
      <c r="H21" s="59" t="s">
        <v>8</v>
      </c>
      <c r="I21" s="59" t="s">
        <v>5</v>
      </c>
      <c r="J21" s="59" t="s">
        <v>9</v>
      </c>
      <c r="K21" s="59" t="s">
        <v>5</v>
      </c>
    </row>
    <row r="22" spans="2:11" s="45" customFormat="1" ht="12.75">
      <c r="B22" s="39" t="s">
        <v>0</v>
      </c>
      <c r="C22" s="43">
        <f>+C16</f>
        <v>0</v>
      </c>
      <c r="D22" s="40">
        <v>1</v>
      </c>
      <c r="E22" s="42">
        <f>C22*D22</f>
        <v>0</v>
      </c>
      <c r="F22" s="44">
        <v>3</v>
      </c>
      <c r="G22" s="42">
        <f>C22*F22</f>
        <v>0</v>
      </c>
      <c r="H22" s="44">
        <v>5</v>
      </c>
      <c r="I22" s="42">
        <f>C22*H22</f>
        <v>0</v>
      </c>
      <c r="J22" s="44">
        <v>11</v>
      </c>
      <c r="K22" s="42">
        <f>C22*J22</f>
        <v>0</v>
      </c>
    </row>
    <row r="23" spans="2:11" ht="12.75">
      <c r="B23" s="15" t="s">
        <v>22</v>
      </c>
      <c r="C23" s="61">
        <f>+C17</f>
        <v>0</v>
      </c>
      <c r="D23" s="16">
        <v>1</v>
      </c>
      <c r="E23" s="17">
        <f>C23*D23</f>
        <v>0</v>
      </c>
      <c r="F23" s="17">
        <v>3</v>
      </c>
      <c r="G23" s="17">
        <f>C23*F23</f>
        <v>0</v>
      </c>
      <c r="H23" s="17">
        <v>5</v>
      </c>
      <c r="I23" s="17">
        <f>C23*H23</f>
        <v>0</v>
      </c>
      <c r="J23" s="17">
        <v>16</v>
      </c>
      <c r="K23" s="17">
        <f>C23*J23</f>
        <v>0</v>
      </c>
    </row>
    <row r="24" spans="2:11" ht="12.75">
      <c r="B24" s="66" t="s">
        <v>15</v>
      </c>
      <c r="C24" s="2"/>
      <c r="D24" s="2"/>
      <c r="E24" s="67">
        <f>E22+E23</f>
        <v>0</v>
      </c>
      <c r="F24" s="3"/>
      <c r="G24" s="67">
        <f>G22+G23</f>
        <v>0</v>
      </c>
      <c r="H24" s="3"/>
      <c r="I24" s="67">
        <f>I22+I23</f>
        <v>0</v>
      </c>
      <c r="J24" s="31"/>
      <c r="K24" s="67">
        <f>K22+K23</f>
        <v>0</v>
      </c>
    </row>
    <row r="25" spans="2:11" ht="12.75">
      <c r="B25" s="28"/>
      <c r="C25" s="29"/>
      <c r="D25" s="28"/>
      <c r="E25" s="29"/>
      <c r="F25" s="29"/>
      <c r="G25" s="29"/>
      <c r="H25" s="29"/>
      <c r="I25" s="76"/>
      <c r="J25" s="77"/>
      <c r="K25" s="30"/>
    </row>
    <row r="26" ht="10.5" customHeight="1"/>
    <row r="27" spans="2:4" ht="13.5" customHeight="1">
      <c r="B27" s="13" t="s">
        <v>19</v>
      </c>
      <c r="C27" s="20"/>
      <c r="D27" s="2"/>
    </row>
    <row r="28" spans="2:11" ht="12.75">
      <c r="B28" s="59" t="s">
        <v>2</v>
      </c>
      <c r="C28" s="59" t="s">
        <v>12</v>
      </c>
      <c r="D28" s="59" t="s">
        <v>11</v>
      </c>
      <c r="E28" s="59" t="s">
        <v>5</v>
      </c>
      <c r="G28" s="4"/>
      <c r="J28" s="3"/>
      <c r="K28" s="3"/>
    </row>
    <row r="29" spans="2:11" ht="12.75">
      <c r="B29" s="22" t="s">
        <v>24</v>
      </c>
      <c r="C29" s="48"/>
      <c r="D29" s="21">
        <v>65</v>
      </c>
      <c r="E29" s="23">
        <f>SUM(C29*D29)</f>
        <v>0</v>
      </c>
      <c r="G29" s="9"/>
      <c r="J29" s="3"/>
      <c r="K29" s="3"/>
    </row>
    <row r="30" spans="2:11" ht="12.75">
      <c r="B30" s="12" t="s">
        <v>29</v>
      </c>
      <c r="C30" s="14" t="s">
        <v>13</v>
      </c>
      <c r="D30" s="14" t="s">
        <v>11</v>
      </c>
      <c r="E30" s="14" t="s">
        <v>5</v>
      </c>
      <c r="G30" s="9"/>
      <c r="J30" s="3"/>
      <c r="K30" s="3"/>
    </row>
    <row r="31" spans="2:11" ht="12.75">
      <c r="B31" s="24" t="s">
        <v>28</v>
      </c>
      <c r="C31" s="48"/>
      <c r="D31" s="25">
        <v>0.35</v>
      </c>
      <c r="E31" s="26">
        <f>C31*D31</f>
        <v>0</v>
      </c>
      <c r="F31" s="6"/>
      <c r="G31" s="9"/>
      <c r="J31" s="3"/>
      <c r="K31" s="3"/>
    </row>
    <row r="32" spans="2:11" ht="12.75">
      <c r="B32" s="24" t="s">
        <v>21</v>
      </c>
      <c r="C32" s="49"/>
      <c r="D32" s="58"/>
      <c r="E32" s="27">
        <f>C32</f>
        <v>0</v>
      </c>
      <c r="F32" s="5"/>
      <c r="G32" s="3"/>
      <c r="J32" s="3"/>
      <c r="K32" s="3"/>
    </row>
    <row r="33" spans="2:11" ht="12.75">
      <c r="B33" s="12" t="s">
        <v>25</v>
      </c>
      <c r="C33" s="14" t="s">
        <v>14</v>
      </c>
      <c r="D33" s="14" t="s">
        <v>11</v>
      </c>
      <c r="E33" s="14" t="s">
        <v>5</v>
      </c>
      <c r="G33" s="10"/>
      <c r="J33" s="3"/>
      <c r="K33" s="3"/>
    </row>
    <row r="34" spans="2:11" ht="12.75">
      <c r="B34" s="24" t="s">
        <v>30</v>
      </c>
      <c r="C34" s="48"/>
      <c r="D34" s="25">
        <v>35</v>
      </c>
      <c r="E34" s="26">
        <f>C34*D34</f>
        <v>0</v>
      </c>
      <c r="G34" s="3"/>
      <c r="J34" s="3"/>
      <c r="K34" s="3"/>
    </row>
    <row r="35" spans="2:11" ht="12.75">
      <c r="B35" s="24" t="s">
        <v>23</v>
      </c>
      <c r="C35" s="48"/>
      <c r="D35" s="26">
        <v>60</v>
      </c>
      <c r="E35" s="26">
        <f>C35*D35</f>
        <v>0</v>
      </c>
      <c r="G35" s="3"/>
      <c r="H35" s="3"/>
      <c r="I35" s="3"/>
      <c r="J35" s="35" t="s">
        <v>41</v>
      </c>
      <c r="K35" s="36"/>
    </row>
    <row r="36" spans="2:11" ht="12.75">
      <c r="B36" s="12" t="s">
        <v>42</v>
      </c>
      <c r="C36" s="14"/>
      <c r="D36" s="14" t="s">
        <v>11</v>
      </c>
      <c r="E36" s="14" t="s">
        <v>5</v>
      </c>
      <c r="G36" s="3"/>
      <c r="H36" s="3"/>
      <c r="I36" s="3"/>
      <c r="J36" s="33" t="s">
        <v>27</v>
      </c>
      <c r="K36" s="34">
        <f>+I24+E39</f>
        <v>0</v>
      </c>
    </row>
    <row r="37" spans="2:11" ht="12.75">
      <c r="B37" s="71" t="s">
        <v>20</v>
      </c>
      <c r="C37" s="50"/>
      <c r="D37" s="56"/>
      <c r="E37" s="26">
        <f>C37*D37</f>
        <v>0</v>
      </c>
      <c r="G37" s="3"/>
      <c r="H37" s="3"/>
      <c r="I37" s="3"/>
      <c r="J37" s="18" t="s">
        <v>32</v>
      </c>
      <c r="K37" s="19">
        <f>+E24</f>
        <v>0</v>
      </c>
    </row>
    <row r="38" spans="2:11" ht="12.75">
      <c r="B38" s="24" t="s">
        <v>26</v>
      </c>
      <c r="C38" s="51"/>
      <c r="D38" s="57"/>
      <c r="E38" s="26">
        <f>C38*D38</f>
        <v>0</v>
      </c>
      <c r="G38" s="3"/>
      <c r="H38" s="3"/>
      <c r="I38" s="3"/>
      <c r="J38" s="18" t="s">
        <v>33</v>
      </c>
      <c r="K38" s="19">
        <f>+K24</f>
        <v>0</v>
      </c>
    </row>
    <row r="39" spans="2:11" ht="12.75">
      <c r="B39" s="62" t="s">
        <v>31</v>
      </c>
      <c r="C39" s="63"/>
      <c r="D39" s="64"/>
      <c r="E39" s="65">
        <f>E29+E31+E32+E34+E35+E38+E37</f>
        <v>0</v>
      </c>
      <c r="G39" s="3"/>
      <c r="H39" s="3"/>
      <c r="I39" s="3"/>
      <c r="J39" s="62" t="s">
        <v>31</v>
      </c>
      <c r="K39" s="70">
        <f>SUM(K36:K38)</f>
        <v>0</v>
      </c>
    </row>
    <row r="40" ht="12.75">
      <c r="C40" s="7" t="s">
        <v>16</v>
      </c>
    </row>
    <row r="43" ht="12.75">
      <c r="B43" s="55" t="s">
        <v>34</v>
      </c>
    </row>
  </sheetData>
  <sheetProtection/>
  <mergeCells count="3">
    <mergeCell ref="E15:F15"/>
    <mergeCell ref="I2:K2"/>
    <mergeCell ref="I25:J25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scale="87"/>
  <headerFooter alignWithMargins="0">
    <oddFooter>&amp;L&amp;8&amp;K000000&amp;F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Sylvain Marois</Manager>
  <Company>Cybertexte</Company>
  <HyperlinkBase>www.cybertexte.com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Frais d'examens</dc:title>
  <dc:subject>Frais d'examens AKJQ</dc:subject>
  <dc:creator>cybertexte</dc:creator>
  <cp:keywords>akjq</cp:keywords>
  <dc:description/>
  <cp:lastModifiedBy>Christian Harvey</cp:lastModifiedBy>
  <cp:lastPrinted>2018-11-08T22:48:59Z</cp:lastPrinted>
  <dcterms:created xsi:type="dcterms:W3CDTF">2006-10-06T17:26:17Z</dcterms:created>
  <dcterms:modified xsi:type="dcterms:W3CDTF">2018-11-08T22:49:58Z</dcterms:modified>
  <cp:category/>
  <cp:version/>
  <cp:contentType/>
  <cp:contentStatus/>
</cp:coreProperties>
</file>